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Михайлова Г.Н\Проект бюджета на 2020 год\Изменения\16.05.2020\"/>
    </mc:Choice>
  </mc:AlternateContent>
  <bookViews>
    <workbookView minimized="1"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ДЧБ!$J$45</definedName>
    <definedName name="SIGN" localSheetId="0">ДЧБ!#REF!</definedName>
  </definedNames>
  <calcPr calcId="162913"/>
</workbook>
</file>

<file path=xl/calcChain.xml><?xml version="1.0" encoding="utf-8"?>
<calcChain xmlns="http://schemas.openxmlformats.org/spreadsheetml/2006/main">
  <c r="F22" i="1" l="1"/>
  <c r="E22" i="1" l="1"/>
  <c r="D26" i="1" l="1"/>
  <c r="D22" i="1" s="1"/>
  <c r="D36" i="1" l="1"/>
  <c r="F35" i="1"/>
  <c r="E35" i="1"/>
  <c r="F39" i="1"/>
  <c r="E39" i="1"/>
  <c r="D39" i="1"/>
  <c r="D35" i="1" l="1"/>
  <c r="F32" i="1"/>
  <c r="F31" i="1" s="1"/>
  <c r="F16" i="1" s="1"/>
  <c r="F15" i="1" s="1"/>
  <c r="E32" i="1"/>
  <c r="E31" i="1" s="1"/>
  <c r="E16" i="1" s="1"/>
  <c r="E15" i="1" s="1"/>
  <c r="D32" i="1"/>
  <c r="D31" i="1" s="1"/>
  <c r="D16" i="1" s="1"/>
  <c r="D15" i="1" s="1"/>
</calcChain>
</file>

<file path=xl/sharedStrings.xml><?xml version="1.0" encoding="utf-8"?>
<sst xmlns="http://schemas.openxmlformats.org/spreadsheetml/2006/main" count="59" uniqueCount="57">
  <si>
    <t>Наименование Код цели</t>
  </si>
  <si>
    <t>2.02.00000.00.0000.000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</si>
  <si>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</si>
  <si>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</si>
  <si>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Не указан</t>
  </si>
  <si>
    <t>Субсидии на поддержку граждан, нуждающихся в улучшении жилищных условий, путем предоставления социальных выплат и компенсаций расходов, связанных с уплатой процентов по ипотечным жилищным кредитам</t>
  </si>
  <si>
    <t>Субсидии на создание в населенных пунктах Ленинградской области с численностью свыше 10 тысяч человек аппаратно-программного комплекса автоматизированной информационной системы "Безопасный город"</t>
  </si>
  <si>
    <t>Субвенции бюджетам бюджетной системы Российской Федерации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</si>
  <si>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</si>
  <si>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Иные межбюджетные трансферты</t>
  </si>
  <si>
    <t>Оплата труда по культуре</t>
  </si>
  <si>
    <t>Прочие межбюджетные трансферты, передаваемые бюджетам городских поселений</t>
  </si>
  <si>
    <t>Субвенции  бюджетам городских поселений на выполнение передаваемых полномочий субъектов Российской Федерации</t>
  </si>
  <si>
    <t>Иные межбюджетные трансферты бюджетам поселений на повышение заработной платы работников муниципальных учреждений культуры</t>
  </si>
  <si>
    <t>Приложение 2</t>
  </si>
  <si>
    <t>2.00.00000.00.0000.000</t>
  </si>
  <si>
    <t xml:space="preserve">БЕЗВОЗМЕЗДНЫЕ ПОСТУПЛЕНИЯ </t>
  </si>
  <si>
    <t>2020 год</t>
  </si>
  <si>
    <t>Код бюджетной классификации</t>
  </si>
  <si>
    <t>Источники доходов</t>
  </si>
  <si>
    <t>Дотации бюджетам городских поселений на выравнивание бюджетной обеспеченности (из областного бюджета)</t>
  </si>
  <si>
    <t>Дотации бюджетам городских поселений на выравнивание бюджетной обеспеченности (из районого фонда финансовой поддержки)</t>
  </si>
  <si>
    <t>2021 год</t>
  </si>
  <si>
    <t>2.02.10000.00.0000.150</t>
  </si>
  <si>
    <t>2.02.15001.13.0001.150</t>
  </si>
  <si>
    <t>2.02.30000.00.0000.150</t>
  </si>
  <si>
    <t>2.02.30024.13.0000.150</t>
  </si>
  <si>
    <t>2.02.40000.00.0000.150</t>
  </si>
  <si>
    <t>2.02.49999.13.0000.150</t>
  </si>
  <si>
    <t>утверждено решением Совета депутатов</t>
  </si>
  <si>
    <t>Сумма (тысяч рублей)</t>
  </si>
  <si>
    <t>2022 год</t>
  </si>
  <si>
    <t>Объем межбюджетных трансфертов, получаемых из других бюджетов бюджетной системы Российской Федерации, на 2020 год и  на плановый период 2021 и 2022 годов</t>
  </si>
  <si>
    <t>Вознесенского городского поселения</t>
  </si>
  <si>
    <t>На осуществление отдельных государственных полномочий Ленинградской области по  первичному воинскому учету на территориях, где отсутствуют военные комиссариаты</t>
  </si>
  <si>
    <t>2.02.35118.13.0000.150</t>
  </si>
  <si>
    <t>2.07.00000.00.0000.000</t>
  </si>
  <si>
    <t>Прочие безвозмездные поступления</t>
  </si>
  <si>
    <t>Прочие безвозмездные поступления в бюджеты городских поселений</t>
  </si>
  <si>
    <t>2.07.05000.13.0000.150</t>
  </si>
  <si>
    <t>-иные межбюджетные  трансферты бюджетам поселений на ПСД ФОКа</t>
  </si>
  <si>
    <t>Субсидии бюджетам бюджетной системы Российской Федерации</t>
  </si>
  <si>
    <t>2.02.20000.00.0000.150</t>
  </si>
  <si>
    <t>Субсидии бюджетам городских поселений на осуществлении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</si>
  <si>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2.02.20216.13.0000.150</t>
  </si>
  <si>
    <t>Прочие субсидии бюджетам городских поселений</t>
  </si>
  <si>
    <t>2.02.29999.13.0000.150</t>
  </si>
  <si>
    <t>на обеспечение выплат стимулирующих характера работникам муниципальных учреждений культуры</t>
  </si>
  <si>
    <t>субсидия на реализацию 3-ОЗ</t>
  </si>
  <si>
    <t>субсидия на реализацию 147-ОЗ</t>
  </si>
  <si>
    <t>субсидия на развитие общественной инфраструктуры</t>
  </si>
  <si>
    <t>2.02.16001.13.0000.150</t>
  </si>
  <si>
    <t>2.02.20216.13.0000150</t>
  </si>
  <si>
    <t>Субсидии на капитальный ремонт и ремонт автомобильных дорог общего пользования местного значения,имеющих приоритетный социально-значимый характер</t>
  </si>
  <si>
    <t>2.02.25497.13.0000.150</t>
  </si>
  <si>
    <t>Субсидия по обеспечению жильем молодых семей</t>
  </si>
  <si>
    <t>от 27 февраля 2020 года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</si>
</sst>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10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5" fontId="1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5" fontId="2" fillId="0" borderId="2" xfId="0" applyNumberFormat="1" applyFont="1" applyBorder="1" applyAlignment="1" applyProtection="1">
      <alignment horizontal="right" vertical="center" wrapText="1"/>
    </xf>
    <xf numFmtId="0" fontId="2" fillId="0" borderId="2" xfId="0" applyFont="1" applyBorder="1"/>
    <xf numFmtId="49" fontId="2" fillId="0" borderId="0" xfId="0" applyNumberFormat="1" applyFont="1" applyBorder="1" applyAlignment="1" applyProtection="1"/>
    <xf numFmtId="49" fontId="7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vertical="center" wrapText="1"/>
    </xf>
    <xf numFmtId="49" fontId="2" fillId="0" borderId="2" xfId="0" applyNumberFormat="1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vertical="center" wrapText="1"/>
    </xf>
    <xf numFmtId="0" fontId="2" fillId="0" borderId="0" xfId="0" applyFont="1" applyAlignment="1"/>
    <xf numFmtId="0" fontId="8" fillId="0" borderId="0" xfId="0" applyFont="1" applyAlignment="1">
      <alignment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0" fontId="9" fillId="0" borderId="0" xfId="0" applyFont="1" applyAlignment="1">
      <alignment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wrapText="1" shrinkToFit="1"/>
    </xf>
    <xf numFmtId="3" fontId="8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0"/>
  <sheetViews>
    <sheetView showGridLines="0" tabSelected="1" topLeftCell="A18" workbookViewId="0">
      <selection activeCell="A25" sqref="A25:F25"/>
    </sheetView>
  </sheetViews>
  <sheetFormatPr defaultRowHeight="12.75" customHeight="1" outlineLevelRow="3" x14ac:dyDescent="0.25"/>
  <cols>
    <col min="1" max="1" width="23.140625" style="4" customWidth="1"/>
    <col min="2" max="2" width="36" style="22" customWidth="1"/>
    <col min="3" max="3" width="12.42578125" style="4" hidden="1" customWidth="1"/>
    <col min="4" max="4" width="14.7109375" style="4" customWidth="1"/>
    <col min="5" max="5" width="14.140625" style="4" customWidth="1"/>
    <col min="6" max="6" width="14.28515625" style="4" customWidth="1"/>
    <col min="7" max="7" width="13.140625" style="4" customWidth="1"/>
    <col min="8" max="10" width="9.140625" style="4" customWidth="1"/>
    <col min="11" max="16384" width="9.140625" style="4"/>
  </cols>
  <sheetData>
    <row r="1" spans="1:10" ht="15" x14ac:dyDescent="0.25">
      <c r="A1" s="37" t="s">
        <v>14</v>
      </c>
      <c r="B1" s="37"/>
      <c r="C1" s="37"/>
      <c r="D1" s="37"/>
      <c r="E1" s="37"/>
      <c r="F1" s="37"/>
      <c r="G1" s="3"/>
      <c r="H1" s="3"/>
      <c r="I1" s="3"/>
      <c r="J1" s="3"/>
    </row>
    <row r="2" spans="1:10" ht="15" x14ac:dyDescent="0.25">
      <c r="A2" s="5"/>
      <c r="B2" s="3"/>
      <c r="C2" s="5"/>
      <c r="D2" s="41" t="s">
        <v>29</v>
      </c>
      <c r="E2" s="42"/>
      <c r="F2" s="42"/>
      <c r="G2" s="3"/>
      <c r="H2" s="3"/>
      <c r="I2" s="3"/>
      <c r="J2" s="3"/>
    </row>
    <row r="3" spans="1:10" ht="15" x14ac:dyDescent="0.25">
      <c r="A3" s="5"/>
      <c r="B3" s="3"/>
      <c r="C3" s="5"/>
      <c r="D3" s="41" t="s">
        <v>33</v>
      </c>
      <c r="E3" s="42"/>
      <c r="F3" s="42"/>
      <c r="G3" s="1"/>
      <c r="H3" s="1"/>
      <c r="I3" s="1"/>
      <c r="J3" s="1"/>
    </row>
    <row r="4" spans="1:10" ht="15" x14ac:dyDescent="0.25">
      <c r="A4" s="8"/>
      <c r="B4" s="16"/>
      <c r="C4" s="8"/>
      <c r="D4" s="43" t="s">
        <v>56</v>
      </c>
      <c r="E4" s="42"/>
      <c r="F4" s="42"/>
      <c r="G4" s="2"/>
      <c r="H4" s="2"/>
      <c r="I4" s="1"/>
      <c r="J4" s="1"/>
    </row>
    <row r="5" spans="1:10" ht="1.5" customHeight="1" x14ac:dyDescent="0.25">
      <c r="A5" s="6"/>
      <c r="B5" s="9"/>
      <c r="C5" s="6"/>
      <c r="D5" s="6"/>
      <c r="E5" s="6"/>
      <c r="F5" s="6"/>
      <c r="G5" s="6"/>
      <c r="H5" s="6"/>
      <c r="I5" s="6"/>
      <c r="J5" s="6"/>
    </row>
    <row r="6" spans="1:10" ht="15" x14ac:dyDescent="0.25">
      <c r="A6" s="44" t="s">
        <v>32</v>
      </c>
      <c r="B6" s="44"/>
      <c r="C6" s="44"/>
      <c r="D6" s="44"/>
      <c r="E6" s="44"/>
      <c r="F6" s="44"/>
    </row>
    <row r="7" spans="1:10" ht="26.1" customHeight="1" x14ac:dyDescent="0.25">
      <c r="A7" s="45"/>
      <c r="B7" s="45"/>
      <c r="C7" s="45"/>
      <c r="D7" s="45"/>
      <c r="E7" s="45"/>
      <c r="F7" s="45"/>
    </row>
    <row r="8" spans="1:10" ht="15" customHeight="1" x14ac:dyDescent="0.25">
      <c r="A8" s="45"/>
      <c r="B8" s="45"/>
      <c r="C8" s="45"/>
      <c r="D8" s="45"/>
      <c r="E8" s="45"/>
      <c r="F8" s="45"/>
    </row>
    <row r="9" spans="1:10" ht="15" hidden="1" x14ac:dyDescent="0.25">
      <c r="A9" s="38"/>
      <c r="B9" s="38"/>
      <c r="C9" s="38"/>
      <c r="D9" s="38"/>
      <c r="E9" s="38"/>
      <c r="F9" s="38"/>
    </row>
    <row r="10" spans="1:10" ht="15" x14ac:dyDescent="0.25">
      <c r="A10" s="39"/>
      <c r="B10" s="40"/>
      <c r="C10" s="40"/>
      <c r="D10" s="40"/>
      <c r="E10" s="40"/>
      <c r="F10" s="40"/>
      <c r="G10" s="3"/>
      <c r="H10" s="3"/>
      <c r="I10" s="3"/>
      <c r="J10" s="3"/>
    </row>
    <row r="11" spans="1:10" ht="42.75" x14ac:dyDescent="0.25">
      <c r="A11" s="33" t="s">
        <v>18</v>
      </c>
      <c r="B11" s="35" t="s">
        <v>19</v>
      </c>
      <c r="C11" s="7" t="s">
        <v>0</v>
      </c>
      <c r="D11" s="33" t="s">
        <v>30</v>
      </c>
      <c r="E11" s="34"/>
      <c r="F11" s="34"/>
    </row>
    <row r="12" spans="1:10" ht="15" x14ac:dyDescent="0.25">
      <c r="A12" s="34"/>
      <c r="B12" s="36"/>
      <c r="C12" s="7"/>
      <c r="D12" s="7" t="s">
        <v>17</v>
      </c>
      <c r="E12" s="7" t="s">
        <v>22</v>
      </c>
      <c r="F12" s="7" t="s">
        <v>31</v>
      </c>
    </row>
    <row r="13" spans="1:10" ht="66.75" hidden="1" customHeight="1" x14ac:dyDescent="0.25"/>
    <row r="14" spans="1:10" ht="15.75" hidden="1" customHeight="1" x14ac:dyDescent="0.25">
      <c r="A14" s="7"/>
      <c r="B14" s="18"/>
      <c r="C14" s="10"/>
      <c r="D14" s="11"/>
      <c r="E14" s="11"/>
      <c r="F14" s="11"/>
    </row>
    <row r="15" spans="1:10" ht="25.5" customHeight="1" x14ac:dyDescent="0.25">
      <c r="A15" s="7" t="s">
        <v>15</v>
      </c>
      <c r="B15" s="17" t="s">
        <v>16</v>
      </c>
      <c r="C15" s="10"/>
      <c r="D15" s="11">
        <f>D16+D40</f>
        <v>34842.78</v>
      </c>
      <c r="E15" s="11">
        <f>E16+E39</f>
        <v>17318.399999999998</v>
      </c>
      <c r="F15" s="11">
        <f>F16+F39</f>
        <v>17971.099999999999</v>
      </c>
    </row>
    <row r="16" spans="1:10" ht="51.75" customHeight="1" x14ac:dyDescent="0.25">
      <c r="A16" s="7" t="s">
        <v>1</v>
      </c>
      <c r="B16" s="17" t="s">
        <v>2</v>
      </c>
      <c r="C16" s="10"/>
      <c r="D16" s="11">
        <f>D17+D22+D31+D35</f>
        <v>34824.78</v>
      </c>
      <c r="E16" s="11">
        <f>E17+E22+E26+E31</f>
        <v>17308.399999999998</v>
      </c>
      <c r="F16" s="11">
        <f>F17+F22+F26+F31</f>
        <v>17961.099999999999</v>
      </c>
    </row>
    <row r="17" spans="1:6" ht="43.5" customHeight="1" outlineLevel="1" x14ac:dyDescent="0.25">
      <c r="A17" s="7" t="s">
        <v>23</v>
      </c>
      <c r="B17" s="19" t="s">
        <v>3</v>
      </c>
      <c r="C17" s="10" t="s">
        <v>4</v>
      </c>
      <c r="D17" s="11">
        <v>15711.7</v>
      </c>
      <c r="E17" s="11">
        <v>16083.5</v>
      </c>
      <c r="F17" s="11">
        <v>16722</v>
      </c>
    </row>
    <row r="18" spans="1:6" ht="60.75" customHeight="1" outlineLevel="2" x14ac:dyDescent="0.25">
      <c r="A18" s="12" t="s">
        <v>51</v>
      </c>
      <c r="B18" s="20" t="s">
        <v>20</v>
      </c>
      <c r="C18" s="13" t="s">
        <v>4</v>
      </c>
      <c r="D18" s="14">
        <v>8363.6</v>
      </c>
      <c r="E18" s="14">
        <v>8708.2999999999993</v>
      </c>
      <c r="F18" s="14">
        <v>9033.7999999999993</v>
      </c>
    </row>
    <row r="19" spans="1:6" ht="75" outlineLevel="3" x14ac:dyDescent="0.25">
      <c r="A19" s="12" t="s">
        <v>24</v>
      </c>
      <c r="B19" s="20" t="s">
        <v>21</v>
      </c>
      <c r="C19" s="13" t="s">
        <v>4</v>
      </c>
      <c r="D19" s="14">
        <v>7348.1</v>
      </c>
      <c r="E19" s="14">
        <v>7375.2</v>
      </c>
      <c r="F19" s="14">
        <v>7688.2</v>
      </c>
    </row>
    <row r="20" spans="1:6" ht="0.75" hidden="1" customHeight="1" outlineLevel="3" x14ac:dyDescent="0.25">
      <c r="A20" s="12"/>
      <c r="B20" s="21" t="s">
        <v>5</v>
      </c>
      <c r="C20" s="13"/>
      <c r="D20" s="14"/>
      <c r="E20" s="14"/>
      <c r="F20" s="14"/>
    </row>
    <row r="21" spans="1:6" ht="120" hidden="1" outlineLevel="3" x14ac:dyDescent="0.25">
      <c r="A21" s="12"/>
      <c r="B21" s="21" t="s">
        <v>6</v>
      </c>
      <c r="C21" s="13"/>
      <c r="D21" s="14"/>
      <c r="E21" s="14"/>
      <c r="F21" s="14"/>
    </row>
    <row r="22" spans="1:6" ht="28.5" outlineLevel="3" x14ac:dyDescent="0.25">
      <c r="A22" s="27" t="s">
        <v>42</v>
      </c>
      <c r="B22" s="18" t="s">
        <v>41</v>
      </c>
      <c r="C22" s="13"/>
      <c r="D22" s="14">
        <f>D23+D26+D24+D25</f>
        <v>16315.880000000001</v>
      </c>
      <c r="E22" s="14">
        <f>E23</f>
        <v>949.8</v>
      </c>
      <c r="F22" s="14">
        <f>F23</f>
        <v>949.8</v>
      </c>
    </row>
    <row r="23" spans="1:6" ht="150" outlineLevel="3" x14ac:dyDescent="0.25">
      <c r="A23" s="30" t="s">
        <v>44</v>
      </c>
      <c r="B23" s="20" t="s">
        <v>43</v>
      </c>
      <c r="C23" s="13"/>
      <c r="D23" s="14">
        <v>949.8</v>
      </c>
      <c r="E23" s="14">
        <v>949.8</v>
      </c>
      <c r="F23" s="14">
        <v>949.8</v>
      </c>
    </row>
    <row r="24" spans="1:6" ht="75" outlineLevel="3" x14ac:dyDescent="0.25">
      <c r="A24" s="30" t="s">
        <v>52</v>
      </c>
      <c r="B24" s="20" t="s">
        <v>53</v>
      </c>
      <c r="C24" s="13"/>
      <c r="D24" s="14">
        <v>5263</v>
      </c>
      <c r="E24" s="14"/>
      <c r="F24" s="14"/>
    </row>
    <row r="25" spans="1:6" ht="30" outlineLevel="3" x14ac:dyDescent="0.25">
      <c r="A25" s="32" t="s">
        <v>54</v>
      </c>
      <c r="B25" s="20" t="s">
        <v>55</v>
      </c>
      <c r="C25" s="13"/>
      <c r="D25" s="14">
        <v>2641.8</v>
      </c>
      <c r="E25" s="14"/>
      <c r="F25" s="14"/>
    </row>
    <row r="26" spans="1:6" ht="31.5" outlineLevel="3" x14ac:dyDescent="0.25">
      <c r="A26" s="29" t="s">
        <v>46</v>
      </c>
      <c r="B26" s="20" t="s">
        <v>45</v>
      </c>
      <c r="C26" s="13"/>
      <c r="D26" s="14">
        <f>D27+D28+D29+D30</f>
        <v>7461.2800000000007</v>
      </c>
      <c r="E26" s="14"/>
      <c r="F26" s="14"/>
    </row>
    <row r="27" spans="1:6" ht="62.25" customHeight="1" outlineLevel="3" x14ac:dyDescent="0.25">
      <c r="A27" s="29"/>
      <c r="B27" s="31" t="s">
        <v>47</v>
      </c>
      <c r="C27" s="13"/>
      <c r="D27" s="14">
        <v>2292.9</v>
      </c>
      <c r="E27" s="14"/>
      <c r="F27" s="14"/>
    </row>
    <row r="28" spans="1:6" ht="15.75" outlineLevel="3" x14ac:dyDescent="0.25">
      <c r="A28" s="29"/>
      <c r="B28" s="20" t="s">
        <v>48</v>
      </c>
      <c r="C28" s="13"/>
      <c r="D28" s="14">
        <v>1068.3800000000001</v>
      </c>
      <c r="E28" s="14"/>
      <c r="F28" s="14"/>
    </row>
    <row r="29" spans="1:6" ht="15.75" outlineLevel="3" x14ac:dyDescent="0.25">
      <c r="A29" s="29"/>
      <c r="B29" s="20" t="s">
        <v>49</v>
      </c>
      <c r="C29" s="13"/>
      <c r="D29" s="14">
        <v>2500</v>
      </c>
      <c r="E29" s="14"/>
      <c r="F29" s="14"/>
    </row>
    <row r="30" spans="1:6" ht="30" outlineLevel="3" x14ac:dyDescent="0.25">
      <c r="A30" s="29"/>
      <c r="B30" s="20" t="s">
        <v>50</v>
      </c>
      <c r="C30" s="13"/>
      <c r="D30" s="14">
        <v>1600</v>
      </c>
      <c r="E30" s="14"/>
      <c r="F30" s="14"/>
    </row>
    <row r="31" spans="1:6" ht="37.5" customHeight="1" outlineLevel="1" x14ac:dyDescent="0.25">
      <c r="A31" s="28" t="s">
        <v>25</v>
      </c>
      <c r="B31" s="19" t="s">
        <v>7</v>
      </c>
      <c r="C31" s="10"/>
      <c r="D31" s="11">
        <f>D32+D34</f>
        <v>270.7</v>
      </c>
      <c r="E31" s="11">
        <f t="shared" ref="E31:F31" si="0">E32+E34</f>
        <v>275.10000000000002</v>
      </c>
      <c r="F31" s="11">
        <f t="shared" si="0"/>
        <v>289.3</v>
      </c>
    </row>
    <row r="32" spans="1:6" ht="60" customHeight="1" outlineLevel="2" x14ac:dyDescent="0.25">
      <c r="A32" s="12" t="s">
        <v>26</v>
      </c>
      <c r="B32" s="20" t="s">
        <v>12</v>
      </c>
      <c r="C32" s="13"/>
      <c r="D32" s="14">
        <f>D33</f>
        <v>3.5</v>
      </c>
      <c r="E32" s="14">
        <f t="shared" ref="E32:F32" si="1">E33</f>
        <v>3.5</v>
      </c>
      <c r="F32" s="14">
        <f t="shared" si="1"/>
        <v>3.5</v>
      </c>
    </row>
    <row r="33" spans="1:6" ht="122.25" customHeight="1" outlineLevel="3" x14ac:dyDescent="0.25">
      <c r="A33" s="12"/>
      <c r="B33" s="21" t="s">
        <v>8</v>
      </c>
      <c r="C33" s="15"/>
      <c r="D33" s="14">
        <v>3.5</v>
      </c>
      <c r="E33" s="14">
        <v>3.5</v>
      </c>
      <c r="F33" s="14">
        <v>3.5</v>
      </c>
    </row>
    <row r="34" spans="1:6" ht="102" customHeight="1" outlineLevel="3" x14ac:dyDescent="0.25">
      <c r="A34" s="12" t="s">
        <v>35</v>
      </c>
      <c r="B34" s="23" t="s">
        <v>34</v>
      </c>
      <c r="C34" s="15"/>
      <c r="D34" s="14">
        <v>267.2</v>
      </c>
      <c r="E34" s="14">
        <v>271.60000000000002</v>
      </c>
      <c r="F34" s="14">
        <v>285.8</v>
      </c>
    </row>
    <row r="35" spans="1:6" ht="31.5" outlineLevel="1" x14ac:dyDescent="0.25">
      <c r="A35" s="7" t="s">
        <v>27</v>
      </c>
      <c r="B35" s="19" t="s">
        <v>9</v>
      </c>
      <c r="C35" s="10"/>
      <c r="D35" s="11">
        <f>D36</f>
        <v>2526.5</v>
      </c>
      <c r="E35" s="11">
        <f t="shared" ref="E35:F35" si="2">E36</f>
        <v>0</v>
      </c>
      <c r="F35" s="11">
        <f t="shared" si="2"/>
        <v>0</v>
      </c>
    </row>
    <row r="36" spans="1:6" ht="46.5" customHeight="1" outlineLevel="2" x14ac:dyDescent="0.25">
      <c r="A36" s="12" t="s">
        <v>28</v>
      </c>
      <c r="B36" s="20" t="s">
        <v>11</v>
      </c>
      <c r="C36" s="13" t="s">
        <v>10</v>
      </c>
      <c r="D36" s="14">
        <f>D37+D38</f>
        <v>2526.5</v>
      </c>
      <c r="E36" s="14"/>
      <c r="F36" s="14"/>
    </row>
    <row r="37" spans="1:6" ht="78" customHeight="1" outlineLevel="2" x14ac:dyDescent="0.25">
      <c r="A37" s="12"/>
      <c r="B37" s="21" t="s">
        <v>13</v>
      </c>
      <c r="C37" s="13"/>
      <c r="D37" s="14">
        <v>1326.5</v>
      </c>
      <c r="E37" s="14"/>
      <c r="F37" s="14"/>
    </row>
    <row r="38" spans="1:6" ht="55.5" customHeight="1" outlineLevel="2" x14ac:dyDescent="0.25">
      <c r="A38" s="12"/>
      <c r="B38" s="26" t="s">
        <v>40</v>
      </c>
      <c r="C38" s="13"/>
      <c r="D38" s="14">
        <v>1200</v>
      </c>
      <c r="E38" s="14"/>
      <c r="F38" s="14"/>
    </row>
    <row r="39" spans="1:6" ht="35.25" customHeight="1" outlineLevel="2" x14ac:dyDescent="0.25">
      <c r="A39" s="24" t="s">
        <v>36</v>
      </c>
      <c r="B39" s="25" t="s">
        <v>37</v>
      </c>
      <c r="C39" s="13"/>
      <c r="D39" s="11">
        <f>D40</f>
        <v>18</v>
      </c>
      <c r="E39" s="11">
        <f t="shared" ref="E39:F39" si="3">E40</f>
        <v>10</v>
      </c>
      <c r="F39" s="11">
        <f t="shared" si="3"/>
        <v>10</v>
      </c>
    </row>
    <row r="40" spans="1:6" ht="45" outlineLevel="3" x14ac:dyDescent="0.25">
      <c r="A40" s="12" t="s">
        <v>39</v>
      </c>
      <c r="B40" s="21" t="s">
        <v>38</v>
      </c>
      <c r="C40" s="13"/>
      <c r="D40" s="14">
        <v>18</v>
      </c>
      <c r="E40" s="14">
        <v>10</v>
      </c>
      <c r="F40" s="14">
        <v>10</v>
      </c>
    </row>
  </sheetData>
  <mergeCells count="10">
    <mergeCell ref="A11:A12"/>
    <mergeCell ref="B11:B12"/>
    <mergeCell ref="D11:F11"/>
    <mergeCell ref="A1:F1"/>
    <mergeCell ref="A9:F9"/>
    <mergeCell ref="A10:F10"/>
    <mergeCell ref="D2:F2"/>
    <mergeCell ref="D3:F3"/>
    <mergeCell ref="D4:F4"/>
    <mergeCell ref="A6:F8"/>
  </mergeCells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Давыдова</dc:creator>
  <dc:description>POI HSSF rep:2.44.0.119</dc:description>
  <cp:lastModifiedBy>User</cp:lastModifiedBy>
  <cp:lastPrinted>2020-03-06T11:40:04Z</cp:lastPrinted>
  <dcterms:created xsi:type="dcterms:W3CDTF">2018-04-12T08:16:41Z</dcterms:created>
  <dcterms:modified xsi:type="dcterms:W3CDTF">2020-09-23T12:35:06Z</dcterms:modified>
</cp:coreProperties>
</file>